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12)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<sst xmlns="http://schemas.openxmlformats.org/spreadsheetml/2006/main" count="32" uniqueCount="31">
  <si>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баланс</t>
  </si>
  <si>
    <t>стоимость</t>
  </si>
  <si>
    <t>остаточная</t>
  </si>
  <si>
    <t>год ввода</t>
  </si>
  <si>
    <t>в экспл</t>
  </si>
  <si>
    <t>Итого</t>
  </si>
  <si>
    <t xml:space="preserve">Наименование </t>
  </si>
  <si>
    <t>имущества</t>
  </si>
  <si>
    <t>инвентарный</t>
  </si>
  <si>
    <t>номер</t>
  </si>
  <si>
    <t>О10 001 06</t>
  </si>
  <si>
    <t>О10 001 07</t>
  </si>
  <si>
    <t>О10 001 08</t>
  </si>
  <si>
    <t>О10 001 09</t>
  </si>
  <si>
    <t>О10 002 10</t>
  </si>
  <si>
    <t>Емнуев Г.Г.</t>
  </si>
  <si>
    <t>Глава администрации</t>
  </si>
  <si>
    <t>№  п/п</t>
  </si>
  <si>
    <t>1.1.</t>
  </si>
  <si>
    <t>1.2.</t>
  </si>
  <si>
    <t>1.3.</t>
  </si>
  <si>
    <t>1.4.</t>
  </si>
  <si>
    <t>1.5.</t>
  </si>
  <si>
    <t>Здание с накопительной емкостью артезианской скважины с.Нагалык ул.50лет Округа,17</t>
  </si>
  <si>
    <t>Здание с накопительной емкостью артезианской скважины с.Нухунур ул.Школьная.1А</t>
  </si>
  <si>
    <t>Здание с накопительной емкостью артезианской скважины с.Еленинск ул.Горная.10</t>
  </si>
  <si>
    <t>Здание с накопительной емкостью артезианской скважины с.Тыпхысыр ул.Шотникова.4</t>
  </si>
  <si>
    <t xml:space="preserve"> Реестра муниципального недвижимого имущества на 01.01.2019г</t>
  </si>
  <si>
    <t>Администрация  МО "Нагалык"</t>
  </si>
  <si>
    <t>Здание с накопительной емкостью артезианской скважины с.Нагалык ур.Ботхой (ул.Трактовая,12)</t>
  </si>
  <si>
    <t>Исполнитель:Багаева Л.А.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</si>
</sst>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  <numFmt numFmtId="182" formatCode="0.0"/>
    <numFmt numFmtId="183" formatCode="0.000"/>
    <numFmt numFmtId="184" formatCode="mmm/yyyy"/>
    <numFmt numFmtId="185" formatCode="0.000000"/>
    <numFmt numFmtId="186" formatCode="0.00000"/>
    <numFmt numFmtId="187" formatCode="0.0000"/>
    <numFmt numFmtId="188" formatCode="0.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16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7" sqref="A7:F12"/>
    </sheetView>
  </sheetViews>
  <sheetFormatPr defaultColWidth="9.140625" defaultRowHeight="12.75"/>
  <cols>
    <col min="2" max="2" width="31.421875" style="0" customWidth="1"/>
    <col min="3" max="3" width="13.140625" style="0" customWidth="1"/>
    <col min="4" max="4" width="12.421875" style="0" customWidth="1"/>
    <col min="5" max="5" width="14.57421875" style="0" customWidth="1"/>
    <col min="6" max="6" width="14.140625" style="0" customWidth="1"/>
  </cols>
  <sheetData>
    <row r="1" spans="2:6" ht="12.75">
      <c r="B1" s="8"/>
      <c r="C1" s="5"/>
      <c r="D1" s="5"/>
      <c r="E1" s="12"/>
      <c r="F1" s="12"/>
    </row>
    <row r="2" spans="2:6" ht="15">
      <c r="B2" s="16" t="s">
        <v>27</v>
      </c>
      <c r="C2" s="16"/>
      <c r="D2" s="16"/>
      <c r="E2" s="16"/>
      <c r="F2" s="16"/>
    </row>
    <row r="3" spans="3:6" ht="15">
      <c r="C3" s="4" t="s">
        <v>28</v>
      </c>
      <c r="F3" s="5"/>
    </row>
    <row r="5" spans="1:6" ht="14.25">
      <c r="A5" s="17" t="s">
        <v>17</v>
      </c>
      <c r="B5" s="2" t="s">
        <v>6</v>
      </c>
      <c r="C5" s="2" t="s">
        <v>8</v>
      </c>
      <c r="D5" s="2" t="s">
        <v>3</v>
      </c>
      <c r="E5" s="2" t="s">
        <v>0</v>
      </c>
      <c r="F5" s="9" t="s">
        <v>2</v>
      </c>
    </row>
    <row r="6" spans="1:6" ht="14.25">
      <c r="A6" s="17"/>
      <c r="B6" s="3" t="s">
        <v>7</v>
      </c>
      <c r="C6" s="3" t="s">
        <v>9</v>
      </c>
      <c r="D6" s="3" t="s">
        <v>4</v>
      </c>
      <c r="E6" s="3" t="s">
        <v>1</v>
      </c>
      <c r="F6" s="3" t="s">
        <v>1</v>
      </c>
    </row>
    <row r="7" spans="1:6" ht="50.25" customHeight="1">
      <c r="A7" s="19" t="s">
        <v>18</v>
      </c>
      <c r="B7" s="14" t="s">
        <v>23</v>
      </c>
      <c r="C7" s="6" t="s">
        <v>10</v>
      </c>
      <c r="D7" s="6">
        <v>1991</v>
      </c>
      <c r="E7" s="6">
        <v>166706</v>
      </c>
      <c r="F7" s="6">
        <f>1.52+66171</f>
        <v>66172.52</v>
      </c>
    </row>
    <row r="8" spans="1:6" ht="53.25" customHeight="1">
      <c r="A8" s="19" t="s">
        <v>19</v>
      </c>
      <c r="B8" s="14" t="s">
        <v>29</v>
      </c>
      <c r="C8" s="6" t="s">
        <v>11</v>
      </c>
      <c r="D8" s="6">
        <v>1991</v>
      </c>
      <c r="E8" s="6">
        <v>166706</v>
      </c>
      <c r="F8" s="6">
        <f>1.52*66171</f>
        <v>100579.92</v>
      </c>
    </row>
    <row r="9" spans="1:6" ht="38.25">
      <c r="A9" s="19" t="s">
        <v>20</v>
      </c>
      <c r="B9" s="14" t="s">
        <v>25</v>
      </c>
      <c r="C9" s="6" t="s">
        <v>12</v>
      </c>
      <c r="D9" s="6">
        <v>1985</v>
      </c>
      <c r="E9" s="6">
        <v>166706</v>
      </c>
      <c r="F9" s="6">
        <f>1.52*34439</f>
        <v>52347.28</v>
      </c>
    </row>
    <row r="10" spans="1:6" ht="52.5" customHeight="1">
      <c r="A10" s="7" t="s">
        <v>21</v>
      </c>
      <c r="B10" s="14" t="s">
        <v>26</v>
      </c>
      <c r="C10" s="6" t="s">
        <v>13</v>
      </c>
      <c r="D10" s="6">
        <v>1985</v>
      </c>
      <c r="E10" s="6">
        <v>166706</v>
      </c>
      <c r="F10" s="6">
        <f>1.52*34439</f>
        <v>52347.28</v>
      </c>
    </row>
    <row r="11" spans="1:6" ht="38.25">
      <c r="A11" s="7" t="s">
        <v>22</v>
      </c>
      <c r="B11" s="14" t="s">
        <v>24</v>
      </c>
      <c r="C11" s="6" t="s">
        <v>14</v>
      </c>
      <c r="D11" s="6">
        <v>1983</v>
      </c>
      <c r="E11" s="6">
        <f>3405040.16-250466.86</f>
        <v>3154573.3000000003</v>
      </c>
      <c r="F11" s="6">
        <f>1.52*122193+30000</f>
        <v>215733.36000000002</v>
      </c>
    </row>
    <row r="12" spans="1:6" ht="23.25" customHeight="1">
      <c r="A12" s="7"/>
      <c r="B12" s="5" t="s">
        <v>5</v>
      </c>
      <c r="C12" s="6"/>
      <c r="D12" s="6"/>
      <c r="E12" s="13">
        <f>SUM(E7:E11)</f>
        <v>3821397.3000000003</v>
      </c>
      <c r="F12" s="12">
        <f>SUM(F7:F11)</f>
        <v>487180.36</v>
      </c>
    </row>
    <row r="13" spans="2:6" ht="12.75" customHeight="1">
      <c r="B13" s="5"/>
      <c r="E13" s="5"/>
      <c r="F13" s="5"/>
    </row>
    <row r="15" ht="12.75">
      <c r="B15" s="5"/>
    </row>
    <row r="16" spans="2:4" ht="12.75">
      <c r="B16" s="6" t="s">
        <v>16</v>
      </c>
      <c r="D16" s="6" t="s">
        <v>15</v>
      </c>
    </row>
    <row r="17" ht="12.75">
      <c r="B17" s="5"/>
    </row>
    <row r="18" spans="1:5" ht="12.75">
      <c r="A18" s="15"/>
      <c r="B18" s="18" t="s">
        <v>30</v>
      </c>
      <c r="C18" s="1"/>
      <c r="D18" s="1"/>
      <c r="E18" s="10"/>
    </row>
    <row r="19" ht="12.75">
      <c r="A19" s="1"/>
    </row>
    <row r="20" spans="1:6" ht="12.75">
      <c r="A20" s="1"/>
      <c r="F20" s="11"/>
    </row>
    <row r="21" ht="12.75">
      <c r="A21" s="1"/>
    </row>
    <row r="22" ht="12.75">
      <c r="A22" s="1"/>
    </row>
    <row r="23" ht="12.75">
      <c r="A23" s="1"/>
    </row>
    <row r="24" spans="2:6" ht="12.75">
      <c r="B24" s="5"/>
      <c r="E24" s="13"/>
      <c r="F24" s="13"/>
    </row>
    <row r="26" spans="2:6" ht="12.75">
      <c r="B26" s="5"/>
      <c r="E26" s="13"/>
      <c r="F26" s="13"/>
    </row>
    <row r="28" spans="2:6" ht="12.75">
      <c r="B28" s="5"/>
      <c r="F28" s="11"/>
    </row>
  </sheetData>
  <sheetProtection/>
  <mergeCells count="2">
    <mergeCell ref="A5:A6"/>
    <mergeCell ref="B2:F2"/>
  </mergeCells>
  <printOptions/>
  <pageMargins left="0.42" right="0.17" top="1" bottom="0.72" header="0.5" footer="0.7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2019-07-11T01:50:59Z</cp:lastPrinted>
  <dcterms:created xsi:type="dcterms:W3CDTF">1996-10-08T23:32:33Z</dcterms:created>
  <dcterms:modified xsi:type="dcterms:W3CDTF">2019-07-11T01:53:28Z</dcterms:modified>
  <cp:category/>
  <cp:version/>
  <cp:contentType/>
  <cp:contentStatus/>
</cp:coreProperties>
</file>